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5"/>
  </bookViews>
  <sheets>
    <sheet name="лютий" sheetId="1" r:id="rId1"/>
    <sheet name="березень" sheetId="2" r:id="rId2"/>
    <sheet name="квітень" sheetId="3" r:id="rId3"/>
    <sheet name="травень" sheetId="4" r:id="rId4"/>
    <sheet name="червень" sheetId="5" r:id="rId5"/>
    <sheet name="липень" sheetId="6" r:id="rId6"/>
  </sheets>
  <definedNames/>
  <calcPr fullCalcOnLoad="1" refMode="R1C1"/>
</workbook>
</file>

<file path=xl/sharedStrings.xml><?xml version="1.0" encoding="utf-8"?>
<sst xmlns="http://schemas.openxmlformats.org/spreadsheetml/2006/main" count="138" uniqueCount="28">
  <si>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</si>
  <si>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</si>
  <si>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</si>
  <si>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</si>
  <si>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</si>
  <si>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</si>
  <si>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</si>
  <si>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</si>
  <si>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</si>
  <si>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</si>
  <si>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</si>
  <si>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</si>
  <si>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</si>
  <si>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</si>
  <si>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</si>
  <si>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</si>
  <si>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</si>
  <si>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</si>
  <si>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>лютий  2022 рік</t>
  </si>
  <si>
    <t>Виплата зарплати</t>
  </si>
  <si>
    <t>Виплата в міжрахунок</t>
  </si>
  <si>
    <t>Лікарняні по підп-ву</t>
  </si>
  <si>
    <t>Лікарняні ФСС</t>
  </si>
  <si>
    <t>березень  2022 рік</t>
  </si>
  <si>
    <t>квітень  2022 рік</t>
  </si>
  <si>
    <t>травень  2022 рік</t>
  </si>
  <si>
    <t>червень  2022 рік</t>
  </si>
  <si>
    <t>серпень  2022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</si>
</sst>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9" t="s">
        <v>11</v>
      </c>
      <c r="B1" s="9"/>
      <c r="C1" s="9"/>
      <c r="D1" s="9"/>
      <c r="E1" s="9"/>
      <c r="F1" s="9"/>
      <c r="G1" s="9"/>
      <c r="H1" s="9"/>
    </row>
    <row r="2" spans="9:11" ht="27" customHeight="1">
      <c r="I2" s="4"/>
      <c r="J2" s="4"/>
      <c r="K2" s="4"/>
    </row>
    <row r="3" spans="7:13" ht="24.75" customHeight="1">
      <c r="G3" s="10" t="s">
        <v>17</v>
      </c>
      <c r="H3" s="10"/>
      <c r="I3" s="10"/>
      <c r="J3" s="10"/>
      <c r="K3" s="10"/>
      <c r="L3" s="10"/>
      <c r="M3" s="10"/>
    </row>
    <row r="4" spans="7:13" ht="16.5" customHeight="1">
      <c r="G4" s="11" t="s">
        <v>18</v>
      </c>
      <c r="H4" s="10"/>
      <c r="I4" s="10"/>
      <c r="J4" s="10"/>
      <c r="K4" s="10"/>
      <c r="L4" s="10"/>
      <c r="M4" s="10"/>
    </row>
    <row r="5" spans="3:18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3" ht="8.25" customHeight="1">
      <c r="A6" s="13"/>
      <c r="B6" s="13"/>
      <c r="C6" s="13"/>
    </row>
    <row r="7" spans="1:19" s="6" customFormat="1" ht="21">
      <c r="A7" s="5" t="s">
        <v>1</v>
      </c>
      <c r="B7" s="5" t="s">
        <v>2</v>
      </c>
      <c r="C7" s="7" t="s">
        <v>3</v>
      </c>
      <c r="D7" s="8"/>
      <c r="E7" s="5" t="s">
        <v>4</v>
      </c>
      <c r="F7" s="7" t="s">
        <v>5</v>
      </c>
      <c r="G7" s="8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7" t="s">
        <v>14</v>
      </c>
      <c r="N7" s="8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16" t="s">
        <v>9</v>
      </c>
      <c r="D8" s="17"/>
      <c r="E8" s="1" t="s">
        <v>10</v>
      </c>
      <c r="F8" s="18">
        <v>11</v>
      </c>
      <c r="G8" s="19"/>
      <c r="H8" s="2">
        <v>14119.88</v>
      </c>
      <c r="I8" s="2">
        <v>0</v>
      </c>
      <c r="J8" s="2">
        <v>4174.2</v>
      </c>
      <c r="K8" s="2">
        <v>5843.88</v>
      </c>
      <c r="L8" s="2">
        <v>24137.96</v>
      </c>
      <c r="M8" s="20">
        <v>0</v>
      </c>
      <c r="N8" s="21"/>
      <c r="O8" s="2">
        <v>4344.83</v>
      </c>
      <c r="P8" s="2">
        <v>362.07</v>
      </c>
      <c r="Q8" s="2">
        <v>9000</v>
      </c>
      <c r="R8" s="2">
        <v>0</v>
      </c>
      <c r="S8" s="2">
        <v>13706.9</v>
      </c>
    </row>
    <row r="9" spans="1:19" ht="10.5" customHeight="1">
      <c r="A9" s="22" t="s">
        <v>8</v>
      </c>
      <c r="B9" s="23"/>
      <c r="C9" s="23"/>
      <c r="D9" s="23"/>
      <c r="E9" s="24"/>
      <c r="F9" s="25"/>
      <c r="G9" s="26"/>
      <c r="H9" s="3">
        <f>SUM(H8)</f>
        <v>14119.88</v>
      </c>
      <c r="I9" s="3">
        <f aca="true" t="shared" si="0" ref="I9:S9">SUM(I8)</f>
        <v>0</v>
      </c>
      <c r="J9" s="3">
        <f>SUM(J8)</f>
        <v>4174.2</v>
      </c>
      <c r="K9" s="3">
        <f>SUM(K8)</f>
        <v>5843.88</v>
      </c>
      <c r="L9" s="3">
        <f t="shared" si="0"/>
        <v>24137.96</v>
      </c>
      <c r="M9" s="14">
        <f>SUM(N8)</f>
        <v>0</v>
      </c>
      <c r="N9" s="15"/>
      <c r="O9" s="3">
        <f t="shared" si="0"/>
        <v>4344.83</v>
      </c>
      <c r="P9" s="3">
        <f t="shared" si="0"/>
        <v>362.07</v>
      </c>
      <c r="Q9" s="3">
        <f t="shared" si="0"/>
        <v>9000</v>
      </c>
      <c r="R9" s="3">
        <f t="shared" si="0"/>
        <v>0</v>
      </c>
      <c r="S9" s="3">
        <f t="shared" si="0"/>
        <v>13706.9</v>
      </c>
    </row>
    <row r="10" ht="9.75" customHeight="1"/>
  </sheetData>
  <sheetProtection/>
  <mergeCells count="14">
    <mergeCell ref="M9:N9"/>
    <mergeCell ref="C8:D8"/>
    <mergeCell ref="F8:G8"/>
    <mergeCell ref="M8:N8"/>
    <mergeCell ref="A9:E9"/>
    <mergeCell ref="F9:G9"/>
    <mergeCell ref="C7:D7"/>
    <mergeCell ref="F7:G7"/>
    <mergeCell ref="M7:N7"/>
    <mergeCell ref="A1:H1"/>
    <mergeCell ref="G3:M3"/>
    <mergeCell ref="G4:M4"/>
    <mergeCell ref="C5:R5"/>
    <mergeCell ref="A6:C6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9" t="s">
        <v>11</v>
      </c>
      <c r="B1" s="9"/>
      <c r="C1" s="9"/>
      <c r="D1" s="9"/>
      <c r="E1" s="9"/>
      <c r="F1" s="9"/>
      <c r="G1" s="9"/>
      <c r="H1" s="9"/>
    </row>
    <row r="2" spans="9:11" ht="27" customHeight="1">
      <c r="I2" s="4"/>
      <c r="J2" s="4"/>
      <c r="K2" s="4"/>
    </row>
    <row r="3" spans="7:13" ht="24.75" customHeight="1">
      <c r="G3" s="10" t="s">
        <v>17</v>
      </c>
      <c r="H3" s="10"/>
      <c r="I3" s="10"/>
      <c r="J3" s="10"/>
      <c r="K3" s="10"/>
      <c r="L3" s="10"/>
      <c r="M3" s="10"/>
    </row>
    <row r="4" spans="7:13" ht="16.5" customHeight="1">
      <c r="G4" s="11" t="s">
        <v>23</v>
      </c>
      <c r="H4" s="10"/>
      <c r="I4" s="10"/>
      <c r="J4" s="10"/>
      <c r="K4" s="10"/>
      <c r="L4" s="10"/>
      <c r="M4" s="10"/>
    </row>
    <row r="5" spans="3:18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3" ht="8.25" customHeight="1">
      <c r="A6" s="13"/>
      <c r="B6" s="13"/>
      <c r="C6" s="13"/>
    </row>
    <row r="7" spans="1:19" s="6" customFormat="1" ht="21">
      <c r="A7" s="5" t="s">
        <v>1</v>
      </c>
      <c r="B7" s="5" t="s">
        <v>2</v>
      </c>
      <c r="C7" s="7" t="s">
        <v>3</v>
      </c>
      <c r="D7" s="8"/>
      <c r="E7" s="5" t="s">
        <v>4</v>
      </c>
      <c r="F7" s="7" t="s">
        <v>5</v>
      </c>
      <c r="G7" s="8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7" t="s">
        <v>14</v>
      </c>
      <c r="N7" s="8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16" t="s">
        <v>9</v>
      </c>
      <c r="D8" s="17"/>
      <c r="E8" s="1" t="s">
        <v>10</v>
      </c>
      <c r="F8" s="18">
        <v>22</v>
      </c>
      <c r="G8" s="19"/>
      <c r="H8" s="2">
        <v>25651.54</v>
      </c>
      <c r="I8" s="2">
        <v>0</v>
      </c>
      <c r="J8" s="2">
        <v>0</v>
      </c>
      <c r="K8" s="2">
        <v>0</v>
      </c>
      <c r="L8" s="2">
        <v>25651.54</v>
      </c>
      <c r="M8" s="20">
        <v>12000</v>
      </c>
      <c r="N8" s="21"/>
      <c r="O8" s="2">
        <v>4617.28</v>
      </c>
      <c r="P8" s="2">
        <v>384.77</v>
      </c>
      <c r="Q8" s="2">
        <v>23714</v>
      </c>
      <c r="R8" s="2">
        <v>0</v>
      </c>
      <c r="S8" s="2">
        <v>40716.05</v>
      </c>
    </row>
    <row r="9" spans="1:19" ht="10.5" customHeight="1">
      <c r="A9" s="22" t="s">
        <v>8</v>
      </c>
      <c r="B9" s="23"/>
      <c r="C9" s="23"/>
      <c r="D9" s="23"/>
      <c r="E9" s="24"/>
      <c r="F9" s="25"/>
      <c r="G9" s="26"/>
      <c r="H9" s="3">
        <f>SUM(H8)</f>
        <v>25651.54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25651.54</v>
      </c>
      <c r="M9" s="14">
        <f>SUM(N8)</f>
        <v>0</v>
      </c>
      <c r="N9" s="15"/>
      <c r="O9" s="3">
        <f t="shared" si="0"/>
        <v>4617.28</v>
      </c>
      <c r="P9" s="3">
        <f t="shared" si="0"/>
        <v>384.77</v>
      </c>
      <c r="Q9" s="3">
        <f t="shared" si="0"/>
        <v>23714</v>
      </c>
      <c r="R9" s="3">
        <f t="shared" si="0"/>
        <v>0</v>
      </c>
      <c r="S9" s="3">
        <f t="shared" si="0"/>
        <v>40716.05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R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9" t="s">
        <v>11</v>
      </c>
      <c r="B1" s="9"/>
      <c r="C1" s="9"/>
      <c r="D1" s="9"/>
      <c r="E1" s="9"/>
      <c r="F1" s="9"/>
      <c r="G1" s="9"/>
      <c r="H1" s="9"/>
    </row>
    <row r="2" spans="9:11" ht="27" customHeight="1">
      <c r="I2" s="4"/>
      <c r="J2" s="4"/>
      <c r="K2" s="4"/>
    </row>
    <row r="3" spans="7:13" ht="24.75" customHeight="1">
      <c r="G3" s="10" t="s">
        <v>17</v>
      </c>
      <c r="H3" s="10"/>
      <c r="I3" s="10"/>
      <c r="J3" s="10"/>
      <c r="K3" s="10"/>
      <c r="L3" s="10"/>
      <c r="M3" s="10"/>
    </row>
    <row r="4" spans="7:13" ht="16.5" customHeight="1">
      <c r="G4" s="11" t="s">
        <v>24</v>
      </c>
      <c r="H4" s="10"/>
      <c r="I4" s="10"/>
      <c r="J4" s="10"/>
      <c r="K4" s="10"/>
      <c r="L4" s="10"/>
      <c r="M4" s="10"/>
    </row>
    <row r="5" spans="3:18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3" ht="8.25" customHeight="1">
      <c r="A6" s="13"/>
      <c r="B6" s="13"/>
      <c r="C6" s="13"/>
    </row>
    <row r="7" spans="1:19" s="6" customFormat="1" ht="21">
      <c r="A7" s="5" t="s">
        <v>1</v>
      </c>
      <c r="B7" s="5" t="s">
        <v>2</v>
      </c>
      <c r="C7" s="7" t="s">
        <v>3</v>
      </c>
      <c r="D7" s="8"/>
      <c r="E7" s="5" t="s">
        <v>4</v>
      </c>
      <c r="F7" s="7" t="s">
        <v>5</v>
      </c>
      <c r="G7" s="8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7" t="s">
        <v>14</v>
      </c>
      <c r="N7" s="8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16" t="s">
        <v>9</v>
      </c>
      <c r="D8" s="17"/>
      <c r="E8" s="1" t="s">
        <v>10</v>
      </c>
      <c r="F8" s="18">
        <v>21</v>
      </c>
      <c r="G8" s="19"/>
      <c r="H8" s="2">
        <v>22005</v>
      </c>
      <c r="I8" s="2">
        <v>0</v>
      </c>
      <c r="J8" s="2">
        <v>0</v>
      </c>
      <c r="K8" s="2">
        <v>0</v>
      </c>
      <c r="L8" s="2">
        <v>22005</v>
      </c>
      <c r="M8" s="20">
        <v>11000</v>
      </c>
      <c r="N8" s="21"/>
      <c r="O8" s="2">
        <v>3960.9</v>
      </c>
      <c r="P8" s="2">
        <v>330.08</v>
      </c>
      <c r="Q8" s="2">
        <v>8650</v>
      </c>
      <c r="R8" s="2">
        <v>4704.32</v>
      </c>
      <c r="S8" s="2">
        <v>28645.3</v>
      </c>
    </row>
    <row r="9" spans="1:19" ht="10.5" customHeight="1">
      <c r="A9" s="22" t="s">
        <v>8</v>
      </c>
      <c r="B9" s="23"/>
      <c r="C9" s="23"/>
      <c r="D9" s="23"/>
      <c r="E9" s="24"/>
      <c r="F9" s="25"/>
      <c r="G9" s="26"/>
      <c r="H9" s="3">
        <f>SUM(H8)</f>
        <v>22005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22005</v>
      </c>
      <c r="M9" s="14">
        <f>SUM(N8)</f>
        <v>0</v>
      </c>
      <c r="N9" s="15"/>
      <c r="O9" s="3">
        <f t="shared" si="0"/>
        <v>3960.9</v>
      </c>
      <c r="P9" s="3">
        <f t="shared" si="0"/>
        <v>330.08</v>
      </c>
      <c r="Q9" s="3">
        <f t="shared" si="0"/>
        <v>8650</v>
      </c>
      <c r="R9" s="3">
        <f t="shared" si="0"/>
        <v>4704.32</v>
      </c>
      <c r="S9" s="3">
        <f t="shared" si="0"/>
        <v>28645.3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R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9" t="s">
        <v>11</v>
      </c>
      <c r="B1" s="9"/>
      <c r="C1" s="9"/>
      <c r="D1" s="9"/>
      <c r="E1" s="9"/>
      <c r="F1" s="9"/>
      <c r="G1" s="9"/>
      <c r="H1" s="9"/>
    </row>
    <row r="2" spans="9:11" ht="27" customHeight="1">
      <c r="I2" s="4"/>
      <c r="J2" s="4"/>
      <c r="K2" s="4"/>
    </row>
    <row r="3" spans="7:13" ht="24.75" customHeight="1">
      <c r="G3" s="10" t="s">
        <v>17</v>
      </c>
      <c r="H3" s="10"/>
      <c r="I3" s="10"/>
      <c r="J3" s="10"/>
      <c r="K3" s="10"/>
      <c r="L3" s="10"/>
      <c r="M3" s="10"/>
    </row>
    <row r="4" spans="7:13" ht="16.5" customHeight="1">
      <c r="G4" s="11" t="s">
        <v>25</v>
      </c>
      <c r="H4" s="10"/>
      <c r="I4" s="10"/>
      <c r="J4" s="10"/>
      <c r="K4" s="10"/>
      <c r="L4" s="10"/>
      <c r="M4" s="10"/>
    </row>
    <row r="5" spans="3:18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3" ht="8.25" customHeight="1">
      <c r="A6" s="13"/>
      <c r="B6" s="13"/>
      <c r="C6" s="13"/>
    </row>
    <row r="7" spans="1:19" s="6" customFormat="1" ht="21">
      <c r="A7" s="5" t="s">
        <v>1</v>
      </c>
      <c r="B7" s="5" t="s">
        <v>2</v>
      </c>
      <c r="C7" s="7" t="s">
        <v>3</v>
      </c>
      <c r="D7" s="8"/>
      <c r="E7" s="5" t="s">
        <v>4</v>
      </c>
      <c r="F7" s="7" t="s">
        <v>5</v>
      </c>
      <c r="G7" s="8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7" t="s">
        <v>14</v>
      </c>
      <c r="N7" s="8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16" t="s">
        <v>9</v>
      </c>
      <c r="D8" s="17"/>
      <c r="E8" s="1" t="s">
        <v>10</v>
      </c>
      <c r="F8" s="18">
        <v>22</v>
      </c>
      <c r="G8" s="19"/>
      <c r="H8" s="2">
        <v>29340</v>
      </c>
      <c r="I8" s="2">
        <v>0</v>
      </c>
      <c r="J8" s="2">
        <v>0</v>
      </c>
      <c r="K8" s="2">
        <v>0</v>
      </c>
      <c r="L8" s="2">
        <v>29493.82</v>
      </c>
      <c r="M8" s="20">
        <v>12000</v>
      </c>
      <c r="N8" s="21"/>
      <c r="O8" s="2">
        <v>5308.89</v>
      </c>
      <c r="P8" s="2">
        <v>442.41</v>
      </c>
      <c r="Q8" s="2">
        <v>6714</v>
      </c>
      <c r="R8" s="2">
        <v>0</v>
      </c>
      <c r="S8" s="2">
        <v>24465.3</v>
      </c>
    </row>
    <row r="9" spans="1:19" ht="10.5" customHeight="1">
      <c r="A9" s="22" t="s">
        <v>8</v>
      </c>
      <c r="B9" s="23"/>
      <c r="C9" s="23"/>
      <c r="D9" s="23"/>
      <c r="E9" s="24"/>
      <c r="F9" s="25"/>
      <c r="G9" s="26"/>
      <c r="H9" s="3">
        <f>SUM(H8)</f>
        <v>29340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29493.82</v>
      </c>
      <c r="M9" s="14">
        <f>SUM(N8)</f>
        <v>0</v>
      </c>
      <c r="N9" s="15"/>
      <c r="O9" s="3">
        <f t="shared" si="0"/>
        <v>5308.89</v>
      </c>
      <c r="P9" s="3">
        <f t="shared" si="0"/>
        <v>442.41</v>
      </c>
      <c r="Q9" s="3">
        <f t="shared" si="0"/>
        <v>6714</v>
      </c>
      <c r="R9" s="3">
        <f t="shared" si="0"/>
        <v>0</v>
      </c>
      <c r="S9" s="3">
        <f t="shared" si="0"/>
        <v>24465.3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R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9" t="s">
        <v>11</v>
      </c>
      <c r="B1" s="9"/>
      <c r="C1" s="9"/>
      <c r="D1" s="9"/>
      <c r="E1" s="9"/>
      <c r="F1" s="9"/>
      <c r="G1" s="9"/>
      <c r="H1" s="9"/>
    </row>
    <row r="2" spans="9:11" ht="27" customHeight="1">
      <c r="I2" s="4"/>
      <c r="J2" s="4"/>
      <c r="K2" s="4"/>
    </row>
    <row r="3" spans="7:13" ht="24.75" customHeight="1">
      <c r="G3" s="10" t="s">
        <v>17</v>
      </c>
      <c r="H3" s="10"/>
      <c r="I3" s="10"/>
      <c r="J3" s="10"/>
      <c r="K3" s="10"/>
      <c r="L3" s="10"/>
      <c r="M3" s="10"/>
    </row>
    <row r="4" spans="7:13" ht="16.5" customHeight="1">
      <c r="G4" s="11" t="s">
        <v>26</v>
      </c>
      <c r="H4" s="10"/>
      <c r="I4" s="10"/>
      <c r="J4" s="10"/>
      <c r="K4" s="10"/>
      <c r="L4" s="10"/>
      <c r="M4" s="10"/>
    </row>
    <row r="5" spans="3:18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3" ht="8.25" customHeight="1">
      <c r="A6" s="13"/>
      <c r="B6" s="13"/>
      <c r="C6" s="13"/>
    </row>
    <row r="7" spans="1:19" s="6" customFormat="1" ht="21">
      <c r="A7" s="5" t="s">
        <v>1</v>
      </c>
      <c r="B7" s="5" t="s">
        <v>2</v>
      </c>
      <c r="C7" s="7" t="s">
        <v>3</v>
      </c>
      <c r="D7" s="8"/>
      <c r="E7" s="5" t="s">
        <v>4</v>
      </c>
      <c r="F7" s="7" t="s">
        <v>5</v>
      </c>
      <c r="G7" s="8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7" t="s">
        <v>14</v>
      </c>
      <c r="N7" s="8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16" t="s">
        <v>9</v>
      </c>
      <c r="D8" s="17"/>
      <c r="E8" s="1" t="s">
        <v>10</v>
      </c>
      <c r="F8" s="18">
        <v>22</v>
      </c>
      <c r="G8" s="19"/>
      <c r="H8" s="2">
        <v>29340</v>
      </c>
      <c r="I8" s="2">
        <v>0</v>
      </c>
      <c r="J8" s="2">
        <v>0</v>
      </c>
      <c r="K8" s="2">
        <v>0</v>
      </c>
      <c r="L8" s="2">
        <v>29575.7</v>
      </c>
      <c r="M8" s="20">
        <v>12000</v>
      </c>
      <c r="N8" s="21"/>
      <c r="O8" s="2">
        <v>5323.63</v>
      </c>
      <c r="P8" s="2">
        <v>443.64</v>
      </c>
      <c r="Q8" s="2">
        <v>11742</v>
      </c>
      <c r="R8" s="2">
        <v>0</v>
      </c>
      <c r="S8" s="2">
        <v>29509.27</v>
      </c>
    </row>
    <row r="9" spans="1:19" ht="10.5" customHeight="1">
      <c r="A9" s="22" t="s">
        <v>8</v>
      </c>
      <c r="B9" s="23"/>
      <c r="C9" s="23"/>
      <c r="D9" s="23"/>
      <c r="E9" s="24"/>
      <c r="F9" s="25"/>
      <c r="G9" s="26"/>
      <c r="H9" s="3">
        <f>SUM(H8)</f>
        <v>29340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29575.7</v>
      </c>
      <c r="M9" s="14">
        <f>SUM(N8)</f>
        <v>0</v>
      </c>
      <c r="N9" s="15"/>
      <c r="O9" s="3">
        <f t="shared" si="0"/>
        <v>5323.63</v>
      </c>
      <c r="P9" s="3">
        <f t="shared" si="0"/>
        <v>443.64</v>
      </c>
      <c r="Q9" s="3">
        <f t="shared" si="0"/>
        <v>11742</v>
      </c>
      <c r="R9" s="3">
        <f t="shared" si="0"/>
        <v>0</v>
      </c>
      <c r="S9" s="3">
        <f t="shared" si="0"/>
        <v>29509.27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R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9" t="s">
        <v>11</v>
      </c>
      <c r="B1" s="9"/>
      <c r="C1" s="9"/>
      <c r="D1" s="9"/>
      <c r="E1" s="9"/>
      <c r="F1" s="9"/>
      <c r="G1" s="9"/>
      <c r="H1" s="9"/>
    </row>
    <row r="2" spans="9:11" ht="27" customHeight="1">
      <c r="I2" s="4"/>
      <c r="J2" s="4"/>
      <c r="K2" s="4"/>
    </row>
    <row r="3" spans="7:13" ht="24.75" customHeight="1">
      <c r="G3" s="10" t="s">
        <v>17</v>
      </c>
      <c r="H3" s="10"/>
      <c r="I3" s="10"/>
      <c r="J3" s="10"/>
      <c r="K3" s="10"/>
      <c r="L3" s="10"/>
      <c r="M3" s="10"/>
    </row>
    <row r="4" spans="7:13" ht="16.5" customHeight="1">
      <c r="G4" s="11" t="s">
        <v>27</v>
      </c>
      <c r="H4" s="10"/>
      <c r="I4" s="10"/>
      <c r="J4" s="10"/>
      <c r="K4" s="10"/>
      <c r="L4" s="10"/>
      <c r="M4" s="10"/>
    </row>
    <row r="5" spans="3:18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3" ht="8.25" customHeight="1">
      <c r="A6" s="13"/>
      <c r="B6" s="13"/>
      <c r="C6" s="13"/>
    </row>
    <row r="7" spans="1:19" s="6" customFormat="1" ht="21">
      <c r="A7" s="5" t="s">
        <v>1</v>
      </c>
      <c r="B7" s="5" t="s">
        <v>2</v>
      </c>
      <c r="C7" s="7" t="s">
        <v>3</v>
      </c>
      <c r="D7" s="8"/>
      <c r="E7" s="5" t="s">
        <v>4</v>
      </c>
      <c r="F7" s="7" t="s">
        <v>5</v>
      </c>
      <c r="G7" s="8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7" t="s">
        <v>14</v>
      </c>
      <c r="N7" s="8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16" t="s">
        <v>9</v>
      </c>
      <c r="D8" s="17"/>
      <c r="E8" s="1" t="s">
        <v>10</v>
      </c>
      <c r="F8" s="18">
        <v>23</v>
      </c>
      <c r="G8" s="19"/>
      <c r="H8" s="2">
        <v>30748</v>
      </c>
      <c r="I8" s="2">
        <v>0</v>
      </c>
      <c r="J8" s="2">
        <v>0</v>
      </c>
      <c r="K8" s="2">
        <v>0</v>
      </c>
      <c r="L8" s="2">
        <v>30748</v>
      </c>
      <c r="M8" s="20">
        <v>13000</v>
      </c>
      <c r="N8" s="21"/>
      <c r="O8" s="2">
        <v>5534.64</v>
      </c>
      <c r="P8" s="2">
        <v>461.22</v>
      </c>
      <c r="Q8" s="2">
        <v>11752</v>
      </c>
      <c r="R8" s="2">
        <v>0</v>
      </c>
      <c r="S8" s="2">
        <v>30747.86</v>
      </c>
    </row>
    <row r="9" spans="1:19" ht="10.5" customHeight="1">
      <c r="A9" s="22" t="s">
        <v>8</v>
      </c>
      <c r="B9" s="23"/>
      <c r="C9" s="23"/>
      <c r="D9" s="23"/>
      <c r="E9" s="24"/>
      <c r="F9" s="25"/>
      <c r="G9" s="26"/>
      <c r="H9" s="3">
        <f>SUM(H8)</f>
        <v>30748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30748</v>
      </c>
      <c r="M9" s="14">
        <f>SUM(N8)</f>
        <v>0</v>
      </c>
      <c r="N9" s="15"/>
      <c r="O9" s="3">
        <f t="shared" si="0"/>
        <v>5534.64</v>
      </c>
      <c r="P9" s="3">
        <f t="shared" si="0"/>
        <v>461.22</v>
      </c>
      <c r="Q9" s="3">
        <f t="shared" si="0"/>
        <v>11752</v>
      </c>
      <c r="R9" s="3">
        <f t="shared" si="0"/>
        <v>0</v>
      </c>
      <c r="S9" s="3">
        <f t="shared" si="0"/>
        <v>30747.86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R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2022-09-05T10:51:56Z</dcterms:modified>
  <cp:category/>
  <cp:version/>
  <cp:contentType/>
  <cp:contentStatus/>
</cp:coreProperties>
</file>